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Mieterspiegel" state="visible" r:id="rId5"/>
  </sheets>
  <definedNames>
    <definedName name="_xlnm.Print_Titles" localSheetId="1">'Mieterspiegel'!$9:$9</definedName>
  </definedNames>
  <calcPr calcId="171027"/>
</workbook>
</file>

<file path=xl/sharedStrings.xml><?xml version="1.0" encoding="utf-8"?>
<sst xmlns="http://schemas.openxmlformats.org/spreadsheetml/2006/main" count="71" uniqueCount="61">
  <si>
    <t>Mieterspiegel – Vorlage für private Vermieter (Schweiz)</t>
  </si>
  <si>
    <t>Kostenlose Vorlage von VermieterNavi – www.vermieternavi.ch</t>
  </si>
  <si>
    <t>1. Wechseln Sie zum Blatt «Mieterspiegel». Grau hinterlegte Felder sind Eingaben, weisse Felder rechnen selbst.</t>
  </si>
  <si>
    <t>2. Tragen Sie oben Liegenschaft, Adresse, Eigentümer und den Stichtag ein (z. B. 31.12. für die Steuererklärung oder das Datum für die Bank).</t>
  </si>
  <si>
    <t>3. Pro Zeile ein Mietobjekt: Wohnung, Parkplatz, Garage, Bastelraum oder Gewerbe. Die Beispielzeilen (erfundene Namen) einfach überschreiben.</t>
  </si>
  <si>
    <t>4. Leerstand: bei «Mieter» das Wort «leer» eintragen und die Miete leer lassen – die Anzahl Leerstände wird unten gezählt.</t>
  </si>
  <si>
    <t>5. Nettomiete und Nebenkosten (Akonto oder Pauschale) pro Monat eintragen. Bruttomiete und Jahreswerte rechnen sich selbst.</t>
  </si>
  <si>
    <t>6. Für mehr Mietobjekte: eine Zeile oberhalb der Summenzeile einfügen – die Summen rechnen weiter.</t>
  </si>
  <si>
    <t>7. Drucken: Datei › Drucken (Querformat, an Seitenbreite angepasst) oder als PDF speichern.</t>
  </si>
  <si>
    <t>Hinweis: Diese Vorlage gibt einen allgemeinen Rahmen und ersetzt keine Rechtsberatung. Massgebend sind das Gesetz (OR, VMWG), Ihr Mietvertrag und die Praxis in Ihrem Kanton. Bei Fragen hilft eine Fachstelle, z. B. der Hauseigentümerverband (HEV), die Schlichtungsbehörde oder eine Anwältin bzw. ein Anwalt.</t>
  </si>
  <si>
    <t>Weniger Handarbeit: VermieterNavi erledigt das automatisch – Mieterspiegel, Mieteingänge, Mahnungen, Nebenkostenabrechnung und Übergabeprotokoll. Einmal kaufen, kein Abo: www.vermieternavi.ch</t>
  </si>
  <si>
    <t>www.vermieternavi.ch</t>
  </si>
  <si>
    <t>Mieterspiegel</t>
  </si>
  <si>
    <t>Vorlage von www.vermieternavi.ch</t>
  </si>
  <si>
    <t>Liegenschaft</t>
  </si>
  <si>
    <t>Mehrfamilienhaus Bergstrasse</t>
  </si>
  <si>
    <t>Adresse</t>
  </si>
  <si>
    <t>Bergstrasse 12, 5000 Musterhausen</t>
  </si>
  <si>
    <t>Eigentümer</t>
  </si>
  <si>
    <t>Anna Muster</t>
  </si>
  <si>
    <t>Stichtag</t>
  </si>
  <si>
    <t>Nr.</t>
  </si>
  <si>
    <t>Mietobjekt (Bezeichnung)</t>
  </si>
  <si>
    <t>Typ</t>
  </si>
  <si>
    <t>Zimmer</t>
  </si>
  <si>
    <t>Fläche m²</t>
  </si>
  <si>
    <t>Stockwerk</t>
  </si>
  <si>
    <t>Mieter</t>
  </si>
  <si>
    <t>Mietbeginn</t>
  </si>
  <si>
    <t>Gekündigt per</t>
  </si>
  <si>
    <t>Nettomiete pro Monat</t>
  </si>
  <si>
    <t>Nebenkosten pro Monat</t>
  </si>
  <si>
    <t>Bruttomiete pro Monat</t>
  </si>
  <si>
    <t>Bruttomiete pro Jahr</t>
  </si>
  <si>
    <t>Bemerkung</t>
  </si>
  <si>
    <t>3.5 Zi., EG links</t>
  </si>
  <si>
    <t>Wohnung</t>
  </si>
  <si>
    <t>EG</t>
  </si>
  <si>
    <t>Beat und Maria Beispiel</t>
  </si>
  <si>
    <t>Akonto</t>
  </si>
  <si>
    <t>3.5 Zi., EG rechts</t>
  </si>
  <si>
    <t>leer</t>
  </si>
  <si>
    <t>Leerstand seit 01.12.2026</t>
  </si>
  <si>
    <t>4.5 Zi., 1. OG</t>
  </si>
  <si>
    <t>1. OG</t>
  </si>
  <si>
    <t>Familie Exempel</t>
  </si>
  <si>
    <t>2.5 Zi., Dachgeschoss</t>
  </si>
  <si>
    <t>DG</t>
  </si>
  <si>
    <t>Luca Probe</t>
  </si>
  <si>
    <t>Pauschale</t>
  </si>
  <si>
    <t>Einstellhallenplatz 1</t>
  </si>
  <si>
    <t>Parkplatz</t>
  </si>
  <si>
    <t>UG</t>
  </si>
  <si>
    <t/>
  </si>
  <si>
    <t>Bastelraum</t>
  </si>
  <si>
    <t>Total</t>
  </si>
  <si>
    <t>Anzahl Mietobjekte</t>
  </si>
  <si>
    <t>davon leer (Mieter = «leer»)</t>
  </si>
  <si>
    <t>Nettomietertrag pro Jahr</t>
  </si>
  <si>
    <t>Nebenkosten pro Jahr (Akonto/Pauschale)</t>
  </si>
  <si>
    <t>Bruttomietertrag pro 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</si>
</sst>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
  </numFmts>
  <fonts count="8" x14ac:knownFonts="1">
    <font>
      <color theme="1"/>
      <family val="2"/>
      <scheme val="minor"/>
      <sz val="11"/>
      <name val="Calibri"/>
    </font>
    <font>
      <b/>
      <color rgb="FF1D4F73"/>
      <sz val="16"/>
      <name val="Arial"/>
    </font>
    <font>
      <color rgb="FF5A6B78"/>
      <sz val="9"/>
      <name val="Arial"/>
    </font>
    <font>
      <sz val="10"/>
      <name val="Arial"/>
    </font>
    <font>
      <b/>
      <color rgb="FF1D4F73"/>
      <sz val="10"/>
      <name val="Arial"/>
    </font>
    <font>
      <u/>
      <color rgb="FF2A6FA8"/>
      <sz val="10"/>
      <name val="Arial"/>
    </font>
    <font>
      <b/>
      <sz val="10"/>
      <name val="Arial"/>
    </font>
    <font>
      <b/>
      <color rgb="FFFFFFFF"/>
      <sz val="10"/>
      <name val="Arial"/>
    </font>
  </fonts>
  <fills count="5">
    <fill>
      <patternFill patternType="none"/>
    </fill>
    <fill>
      <patternFill patternType="gray125"/>
    </fill>
    <fill>
      <patternFill patternType="solid">
        <fgColor rgb="FFF3F6F9"/>
      </patternFill>
    </fill>
    <fill>
      <patternFill patternType="solid">
        <fgColor rgb="FF1D4F73"/>
      </patternFill>
    </fill>
    <fill>
      <patternFill patternType="solid">
        <fgColor rgb="FFDCEAF6"/>
      </patternFill>
    </fill>
  </fills>
  <borders count="2">
    <border>
      <left/>
      <right/>
      <top/>
      <bottom/>
      <diagonal/>
    </border>
    <border>
      <left style="thin">
        <color rgb="FFB8C7D3"/>
      </left>
      <right style="thin">
        <color rgb="FFB8C7D3"/>
      </right>
      <top style="thin">
        <color rgb="FFB8C7D3"/>
      </top>
      <bottom style="thin">
        <color rgb="FFB8C7D3"/>
      </bottom>
      <diagonal/>
    </border>
  </borders>
  <cellStyleXfs count="1">
    <xf numFmtId="0" fontId="0" fillId="0" borderId="0"/>
  </cellStyleXfs>
  <cellXfs count="22">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xf numFmtId="0" fontId="6" fillId="0" borderId="0" xfId="0" applyFont="1" applyAlignment="1">
      <alignment horizontal="left" vertical="center"/>
    </xf>
    <xf numFmtId="0" fontId="3" fillId="2" borderId="1" xfId="0" applyFont="1" applyFill="1" applyBorder="1" applyAlignment="1">
      <alignment horizontal="left" vertical="center"/>
    </xf>
    <xf numFmtId="164" fontId="3" fillId="2" borderId="1" xfId="0" applyNumberFormat="1" applyFont="1" applyFill="1" applyBorder="1" applyAlignment="1">
      <alignment horizontal="left" vertical="center"/>
    </xf>
    <xf numFmtId="0" fontId="7" fillId="3" borderId="1" xfId="0" applyFont="1" applyFill="1" applyBorder="1" applyAlignment="1">
      <alignment horizontal="center" vertical="center" wrapText="1"/>
    </xf>
    <xf numFmtId="0" fontId="3" fillId="0" borderId="1" xfId="0" applyFont="1" applyBorder="1" applyAlignment="1">
      <alignment horizontal="center" vertical="center"/>
    </xf>
    <xf numFmtId="165"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center" vertical="center"/>
    </xf>
    <xf numFmtId="4" fontId="3" fillId="2" borderId="1" xfId="0" applyNumberFormat="1" applyFont="1" applyFill="1" applyBorder="1" applyAlignment="1">
      <alignment horizontal="right" vertical="center"/>
    </xf>
    <xf numFmtId="4" fontId="3" fillId="0" borderId="1" xfId="0" applyNumberFormat="1" applyFont="1" applyBorder="1" applyAlignment="1">
      <alignment horizontal="right" vertical="center"/>
    </xf>
    <xf numFmtId="0" fontId="3" fillId="4" borderId="1" xfId="0" applyFont="1" applyFill="1" applyBorder="1" applyAlignment="1">
      <alignment horizontal="left" vertical="center"/>
    </xf>
    <xf numFmtId="0" fontId="6" fillId="4" borderId="1" xfId="0" applyFont="1" applyFill="1" applyBorder="1" applyAlignment="1">
      <alignment horizontal="left" vertical="center"/>
    </xf>
    <xf numFmtId="0" fontId="6" fillId="4" borderId="1" xfId="0" applyFont="1" applyFill="1" applyBorder="1" applyAlignment="1">
      <alignment horizontal="right" vertical="center"/>
    </xf>
    <xf numFmtId="4" fontId="6" fillId="4" borderId="1" xfId="0" applyNumberFormat="1" applyFont="1" applyFill="1" applyBorder="1" applyAlignment="1">
      <alignment horizontal="right" vertical="center"/>
    </xf>
    <xf numFmtId="1" fontId="3" fillId="0" borderId="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vermieternavi.ch/?quelle=vorl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16"/>
  <sheetViews>
    <sheetView workbookViewId="0" showGridLines="0"/>
  </sheetViews>
  <sheetFormatPr defaultRowHeight="18" outlineLevelRow="0" outlineLevelCol="0" x14ac:dyDescent="55" customHeight="1"/>
  <cols>
    <col min="1" max="1" width="4" customWidth="1"/>
    <col min="2" max="2" width="100" customWidth="1"/>
  </cols>
  <sheetData>
    <row r="2" spans="2:2" x14ac:dyDescent="0.25">
      <c r="B2" s="1" t="s">
        <v>0</v>
      </c>
    </row>
    <row r="3" spans="2:2" x14ac:dyDescent="0.25">
      <c r="B3" s="2" t="s">
        <v>1</v>
      </c>
    </row>
    <row r="5" ht="30" customHeight="1" spans="2:2" x14ac:dyDescent="0.25">
      <c r="B5" s="3" t="s">
        <v>2</v>
      </c>
    </row>
    <row r="6" ht="30" customHeight="1" spans="2:2" x14ac:dyDescent="0.25">
      <c r="B6" s="3" t="s">
        <v>3</v>
      </c>
    </row>
    <row r="7" ht="30" customHeight="1" spans="2:2" x14ac:dyDescent="0.25">
      <c r="B7" s="3" t="s">
        <v>4</v>
      </c>
    </row>
    <row r="8" ht="30" customHeight="1" spans="2:2" x14ac:dyDescent="0.25">
      <c r="B8" s="3" t="s">
        <v>5</v>
      </c>
    </row>
    <row r="9" ht="30" customHeight="1" spans="2:2" x14ac:dyDescent="0.25">
      <c r="B9" s="3" t="s">
        <v>6</v>
      </c>
    </row>
    <row r="10" ht="18" customHeight="1" spans="2:2" x14ac:dyDescent="0.25">
      <c r="B10" s="3" t="s">
        <v>7</v>
      </c>
    </row>
    <row r="11" ht="18" customHeight="1" spans="2:2" x14ac:dyDescent="0.25">
      <c r="B11" s="3" t="s">
        <v>8</v>
      </c>
    </row>
    <row r="13" ht="42" customHeight="1" spans="2:2" x14ac:dyDescent="0.25">
      <c r="B13" s="4" t="s">
        <v>9</v>
      </c>
    </row>
    <row r="15" ht="30" customHeight="1" spans="2:2" x14ac:dyDescent="0.25">
      <c r="B15" s="5" t="s">
        <v>10</v>
      </c>
    </row>
    <row r="16" spans="2:2" x14ac:dyDescent="0.25">
      <c r="B16" s="6" t="s">
        <v>11</v>
      </c>
    </row>
  </sheetData>
  <hyperlinks>
    <hyperlink ref="B16" r:id="rId1"/>
  </hyperlinks>
  <pageMargins left="0.5" right="0.5" top="0.6" bottom="0.6" header="0.3" footer="0.3"/>
  <pageSetup paperSize="9" orientation="portrait" horizontalDpi="4294967295" verticalDpi="4294967295" scale="100" fitToWidth="1" fitToHeight="0"/>
  <headerFooter>
    <oddFooter>&amp;L&amp;8Vorlage von www.vermieternavi.ch – ersetzt keine Rechtsberatung&amp;R&amp;8Seite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workbookViewId="0" showGridLines="0">
      <pane ySplit="9" topLeftCell="A10" activePane="bottomLeft" state="frozen"/>
      <selection pane="bottomLeft"/>
    </sheetView>
  </sheetViews>
  <sheetFormatPr defaultRowHeight="18" outlineLevelRow="0" outlineLevelCol="0" x14ac:dyDescent="55" customHeight="1"/>
  <cols>
    <col min="1" max="1" width="5" customWidth="1"/>
    <col min="2" max="2" width="24" customWidth="1"/>
    <col min="3" max="3" width="12" customWidth="1"/>
    <col min="4" max="4" width="8" customWidth="1"/>
    <col min="6" max="6" width="10" customWidth="1"/>
    <col min="7" max="7" width="26" customWidth="1"/>
    <col min="8" max="8" width="12" customWidth="1"/>
    <col min="9" max="12" width="13" customWidth="1"/>
    <col min="13" max="13" width="14" customWidth="1"/>
    <col min="14" max="14" width="22" customWidth="1"/>
  </cols>
  <sheetData>
    <row r="1" spans="1:1" x14ac:dyDescent="0.25">
      <c r="A1" s="1" t="s">
        <v>12</v>
      </c>
    </row>
    <row r="2" spans="1:1" x14ac:dyDescent="0.25">
      <c r="A2" s="2" t="s">
        <v>13</v>
      </c>
    </row>
    <row r="4" spans="1:7" x14ac:dyDescent="0.25">
      <c r="A4" s="7" t="s">
        <v>14</v>
      </c>
      <c r="B4" s="7"/>
      <c r="C4" s="8" t="s">
        <v>15</v>
      </c>
      <c r="D4" s="8"/>
      <c r="E4" s="8"/>
      <c r="F4" s="8"/>
      <c r="G4" s="8"/>
    </row>
    <row r="5" spans="1:7" x14ac:dyDescent="0.25">
      <c r="A5" s="7" t="s">
        <v>16</v>
      </c>
      <c r="B5" s="7"/>
      <c r="C5" s="8" t="s">
        <v>17</v>
      </c>
      <c r="D5" s="8"/>
      <c r="E5" s="8"/>
      <c r="F5" s="8"/>
      <c r="G5" s="8"/>
    </row>
    <row r="6" spans="1:7" x14ac:dyDescent="0.25">
      <c r="A6" s="7" t="s">
        <v>18</v>
      </c>
      <c r="B6" s="7"/>
      <c r="C6" s="8" t="s">
        <v>19</v>
      </c>
      <c r="D6" s="8"/>
      <c r="E6" s="8"/>
      <c r="F6" s="8"/>
      <c r="G6" s="8"/>
    </row>
    <row r="7" spans="1:7" x14ac:dyDescent="0.25">
      <c r="A7" s="7" t="s">
        <v>20</v>
      </c>
      <c r="B7" s="7"/>
      <c r="C7" s="9">
        <v>46387</v>
      </c>
      <c r="D7" s="9"/>
      <c r="E7" s="9"/>
      <c r="F7" s="9"/>
      <c r="G7" s="9"/>
    </row>
    <row r="9" ht="32" customHeight="1" spans="1:14" x14ac:dyDescent="0.25">
      <c r="A9" s="10" t="s">
        <v>21</v>
      </c>
      <c r="B9" s="10" t="s">
        <v>22</v>
      </c>
      <c r="C9" s="10" t="s">
        <v>23</v>
      </c>
      <c r="D9" s="10" t="s">
        <v>24</v>
      </c>
      <c r="E9" s="10" t="s">
        <v>25</v>
      </c>
      <c r="F9" s="10" t="s">
        <v>26</v>
      </c>
      <c r="G9" s="10" t="s">
        <v>27</v>
      </c>
      <c r="H9" s="10" t="s">
        <v>28</v>
      </c>
      <c r="I9" s="10" t="s">
        <v>29</v>
      </c>
      <c r="J9" s="10" t="s">
        <v>30</v>
      </c>
      <c r="K9" s="10" t="s">
        <v>31</v>
      </c>
      <c r="L9" s="10" t="s">
        <v>32</v>
      </c>
      <c r="M9" s="10" t="s">
        <v>33</v>
      </c>
      <c r="N9" s="10" t="s">
        <v>34</v>
      </c>
    </row>
    <row r="10" spans="1:14" x14ac:dyDescent="0.25">
      <c r="A10" s="11">
        <v>1</v>
      </c>
      <c r="B10" s="8" t="s">
        <v>35</v>
      </c>
      <c r="C10" s="8" t="s">
        <v>36</v>
      </c>
      <c r="D10" s="12">
        <v>3.5</v>
      </c>
      <c r="E10" s="13">
        <v>82</v>
      </c>
      <c r="F10" s="14" t="s">
        <v>37</v>
      </c>
      <c r="G10" s="8" t="s">
        <v>38</v>
      </c>
      <c r="H10" s="9">
        <v>43556</v>
      </c>
      <c r="I10" s="9"/>
      <c r="J10" s="15">
        <v>1450</v>
      </c>
      <c r="K10" s="15">
        <v>220</v>
      </c>
      <c r="L10" s="16">
        <f>IF(COUNT(J10:K10)=0,"",SUM(J10:K10))</f>
      </c>
      <c r="M10" s="16">
        <f>IF(L10="","",L10*12)</f>
      </c>
      <c r="N10" s="8" t="s">
        <v>39</v>
      </c>
    </row>
    <row r="11" spans="1:14" x14ac:dyDescent="0.25">
      <c r="A11" s="11">
        <v>2</v>
      </c>
      <c r="B11" s="8" t="s">
        <v>40</v>
      </c>
      <c r="C11" s="8" t="s">
        <v>36</v>
      </c>
      <c r="D11" s="12">
        <v>3.5</v>
      </c>
      <c r="E11" s="13">
        <v>80</v>
      </c>
      <c r="F11" s="14" t="s">
        <v>37</v>
      </c>
      <c r="G11" s="8" t="s">
        <v>41</v>
      </c>
      <c r="H11" s="9"/>
      <c r="I11" s="9"/>
      <c r="J11" s="15"/>
      <c r="K11" s="15"/>
      <c r="L11" s="16">
        <f>IF(COUNT(J11:K11)=0,"",SUM(J11:K11))</f>
      </c>
      <c r="M11" s="16">
        <f>IF(L11="","",L11*12)</f>
      </c>
      <c r="N11" s="8" t="s">
        <v>42</v>
      </c>
    </row>
    <row r="12" spans="1:14" x14ac:dyDescent="0.25">
      <c r="A12" s="11">
        <v>3</v>
      </c>
      <c r="B12" s="8" t="s">
        <v>43</v>
      </c>
      <c r="C12" s="8" t="s">
        <v>36</v>
      </c>
      <c r="D12" s="12">
        <v>4.5</v>
      </c>
      <c r="E12" s="13">
        <v>104</v>
      </c>
      <c r="F12" s="14" t="s">
        <v>44</v>
      </c>
      <c r="G12" s="8" t="s">
        <v>45</v>
      </c>
      <c r="H12" s="9">
        <v>44470</v>
      </c>
      <c r="I12" s="9">
        <v>46477</v>
      </c>
      <c r="J12" s="15">
        <v>1820</v>
      </c>
      <c r="K12" s="15">
        <v>260</v>
      </c>
      <c r="L12" s="16">
        <f>IF(COUNT(J12:K12)=0,"",SUM(J12:K12))</f>
      </c>
      <c r="M12" s="16">
        <f>IF(L12="","",L12*12)</f>
      </c>
      <c r="N12" s="8" t="s">
        <v>39</v>
      </c>
    </row>
    <row r="13" spans="1:14" x14ac:dyDescent="0.25">
      <c r="A13" s="11">
        <v>4</v>
      </c>
      <c r="B13" s="8" t="s">
        <v>46</v>
      </c>
      <c r="C13" s="8" t="s">
        <v>36</v>
      </c>
      <c r="D13" s="12">
        <v>2.5</v>
      </c>
      <c r="E13" s="13">
        <v>58</v>
      </c>
      <c r="F13" s="14" t="s">
        <v>47</v>
      </c>
      <c r="G13" s="8" t="s">
        <v>48</v>
      </c>
      <c r="H13" s="9">
        <v>45458</v>
      </c>
      <c r="I13" s="9"/>
      <c r="J13" s="15">
        <v>1180</v>
      </c>
      <c r="K13" s="15">
        <v>160</v>
      </c>
      <c r="L13" s="16">
        <f>IF(COUNT(J13:K13)=0,"",SUM(J13:K13))</f>
      </c>
      <c r="M13" s="16">
        <f>IF(L13="","",L13*12)</f>
      </c>
      <c r="N13" s="8" t="s">
        <v>49</v>
      </c>
    </row>
    <row r="14" spans="1:14" x14ac:dyDescent="0.25">
      <c r="A14" s="11">
        <v>5</v>
      </c>
      <c r="B14" s="8" t="s">
        <v>50</v>
      </c>
      <c r="C14" s="8" t="s">
        <v>51</v>
      </c>
      <c r="D14" s="12"/>
      <c r="E14" s="13"/>
      <c r="F14" s="14" t="s">
        <v>52</v>
      </c>
      <c r="G14" s="8" t="s">
        <v>45</v>
      </c>
      <c r="H14" s="9">
        <v>44470</v>
      </c>
      <c r="I14" s="9"/>
      <c r="J14" s="15">
        <v>120</v>
      </c>
      <c r="K14" s="15">
        <v>0</v>
      </c>
      <c r="L14" s="16">
        <f>IF(COUNT(J14:K14)=0,"",SUM(J14:K14))</f>
      </c>
      <c r="M14" s="16">
        <f>IF(L14="","",L14*12)</f>
      </c>
      <c r="N14" s="8" t="s">
        <v>53</v>
      </c>
    </row>
    <row r="15" spans="1:14" x14ac:dyDescent="0.25">
      <c r="A15" s="11">
        <v>6</v>
      </c>
      <c r="B15" s="8" t="s">
        <v>54</v>
      </c>
      <c r="C15" s="8" t="s">
        <v>54</v>
      </c>
      <c r="D15" s="12"/>
      <c r="E15" s="13">
        <v>12</v>
      </c>
      <c r="F15" s="14" t="s">
        <v>52</v>
      </c>
      <c r="G15" s="8" t="s">
        <v>48</v>
      </c>
      <c r="H15" s="9">
        <v>45458</v>
      </c>
      <c r="I15" s="9"/>
      <c r="J15" s="15">
        <v>60</v>
      </c>
      <c r="K15" s="15">
        <v>0</v>
      </c>
      <c r="L15" s="16">
        <f>IF(COUNT(J15:K15)=0,"",SUM(J15:K15))</f>
      </c>
      <c r="M15" s="16">
        <f>IF(L15="","",L15*12)</f>
      </c>
      <c r="N15" s="8" t="s">
        <v>53</v>
      </c>
    </row>
    <row r="16" spans="1:14" x14ac:dyDescent="0.25">
      <c r="A16" s="11">
        <v>7</v>
      </c>
      <c r="B16" s="8"/>
      <c r="C16" s="8"/>
      <c r="D16" s="12"/>
      <c r="E16" s="13"/>
      <c r="F16" s="14"/>
      <c r="G16" s="8"/>
      <c r="H16" s="9"/>
      <c r="I16" s="9"/>
      <c r="J16" s="15"/>
      <c r="K16" s="15"/>
      <c r="L16" s="16">
        <f>IF(COUNT(J16:K16)=0,"",SUM(J16:K16))</f>
      </c>
      <c r="M16" s="16">
        <f>IF(L16="","",L16*12)</f>
      </c>
      <c r="N16" s="8"/>
    </row>
    <row r="17" spans="1:14" x14ac:dyDescent="0.25">
      <c r="A17" s="11">
        <v>8</v>
      </c>
      <c r="B17" s="8"/>
      <c r="C17" s="8"/>
      <c r="D17" s="12"/>
      <c r="E17" s="13"/>
      <c r="F17" s="14"/>
      <c r="G17" s="8"/>
      <c r="H17" s="9"/>
      <c r="I17" s="9"/>
      <c r="J17" s="15"/>
      <c r="K17" s="15"/>
      <c r="L17" s="16">
        <f>IF(COUNT(J17:K17)=0,"",SUM(J17:K17))</f>
      </c>
      <c r="M17" s="16">
        <f>IF(L17="","",L17*12)</f>
      </c>
      <c r="N17" s="8"/>
    </row>
    <row r="18" spans="1:14" x14ac:dyDescent="0.25">
      <c r="A18" s="11">
        <v>9</v>
      </c>
      <c r="B18" s="8"/>
      <c r="C18" s="8"/>
      <c r="D18" s="12"/>
      <c r="E18" s="13"/>
      <c r="F18" s="14"/>
      <c r="G18" s="8"/>
      <c r="H18" s="9"/>
      <c r="I18" s="9"/>
      <c r="J18" s="15"/>
      <c r="K18" s="15"/>
      <c r="L18" s="16">
        <f>IF(COUNT(J18:K18)=0,"",SUM(J18:K18))</f>
      </c>
      <c r="M18" s="16">
        <f>IF(L18="","",L18*12)</f>
      </c>
      <c r="N18" s="8"/>
    </row>
    <row r="19" spans="1:14" x14ac:dyDescent="0.25">
      <c r="A19" s="11">
        <v>10</v>
      </c>
      <c r="B19" s="8"/>
      <c r="C19" s="8"/>
      <c r="D19" s="12"/>
      <c r="E19" s="13"/>
      <c r="F19" s="14"/>
      <c r="G19" s="8"/>
      <c r="H19" s="9"/>
      <c r="I19" s="9"/>
      <c r="J19" s="15"/>
      <c r="K19" s="15"/>
      <c r="L19" s="16">
        <f>IF(COUNT(J19:K19)=0,"",SUM(J19:K19))</f>
      </c>
      <c r="M19" s="16">
        <f>IF(L19="","",L19*12)</f>
      </c>
      <c r="N19" s="8"/>
    </row>
    <row r="20" spans="1:14" x14ac:dyDescent="0.25">
      <c r="A20" s="11">
        <v>11</v>
      </c>
      <c r="B20" s="8"/>
      <c r="C20" s="8"/>
      <c r="D20" s="12"/>
      <c r="E20" s="13"/>
      <c r="F20" s="14"/>
      <c r="G20" s="8"/>
      <c r="H20" s="9"/>
      <c r="I20" s="9"/>
      <c r="J20" s="15"/>
      <c r="K20" s="15"/>
      <c r="L20" s="16">
        <f>IF(COUNT(J20:K20)=0,"",SUM(J20:K20))</f>
      </c>
      <c r="M20" s="16">
        <f>IF(L20="","",L20*12)</f>
      </c>
      <c r="N20" s="8"/>
    </row>
    <row r="21" spans="1:14" x14ac:dyDescent="0.25">
      <c r="A21" s="11">
        <v>12</v>
      </c>
      <c r="B21" s="8"/>
      <c r="C21" s="8"/>
      <c r="D21" s="12"/>
      <c r="E21" s="13"/>
      <c r="F21" s="14"/>
      <c r="G21" s="8"/>
      <c r="H21" s="9"/>
      <c r="I21" s="9"/>
      <c r="J21" s="15"/>
      <c r="K21" s="15"/>
      <c r="L21" s="16">
        <f>IF(COUNT(J21:K21)=0,"",SUM(J21:K21))</f>
      </c>
      <c r="M21" s="16">
        <f>IF(L21="","",L21*12)</f>
      </c>
      <c r="N21" s="8"/>
    </row>
    <row r="22" spans="1:14" x14ac:dyDescent="0.25">
      <c r="A22" s="11">
        <v>13</v>
      </c>
      <c r="B22" s="8"/>
      <c r="C22" s="8"/>
      <c r="D22" s="12"/>
      <c r="E22" s="13"/>
      <c r="F22" s="14"/>
      <c r="G22" s="8"/>
      <c r="H22" s="9"/>
      <c r="I22" s="9"/>
      <c r="J22" s="15"/>
      <c r="K22" s="15"/>
      <c r="L22" s="16">
        <f>IF(COUNT(J22:K22)=0,"",SUM(J22:K22))</f>
      </c>
      <c r="M22" s="16">
        <f>IF(L22="","",L22*12)</f>
      </c>
      <c r="N22" s="8"/>
    </row>
    <row r="23" spans="1:14" x14ac:dyDescent="0.25">
      <c r="A23" s="11">
        <v>14</v>
      </c>
      <c r="B23" s="8"/>
      <c r="C23" s="8"/>
      <c r="D23" s="12"/>
      <c r="E23" s="13"/>
      <c r="F23" s="14"/>
      <c r="G23" s="8"/>
      <c r="H23" s="9"/>
      <c r="I23" s="9"/>
      <c r="J23" s="15"/>
      <c r="K23" s="15"/>
      <c r="L23" s="16">
        <f>IF(COUNT(J23:K23)=0,"",SUM(J23:K23))</f>
      </c>
      <c r="M23" s="16">
        <f>IF(L23="","",L23*12)</f>
      </c>
      <c r="N23" s="8"/>
    </row>
    <row r="24" spans="1:14" x14ac:dyDescent="0.25">
      <c r="A24" s="11">
        <v>15</v>
      </c>
      <c r="B24" s="8"/>
      <c r="C24" s="8"/>
      <c r="D24" s="12"/>
      <c r="E24" s="13"/>
      <c r="F24" s="14"/>
      <c r="G24" s="8"/>
      <c r="H24" s="9"/>
      <c r="I24" s="9"/>
      <c r="J24" s="15"/>
      <c r="K24" s="15"/>
      <c r="L24" s="16">
        <f>IF(COUNT(J24:K24)=0,"",SUM(J24:K24))</f>
      </c>
      <c r="M24" s="16">
        <f>IF(L24="","",L24*12)</f>
      </c>
      <c r="N24" s="8"/>
    </row>
    <row r="25" spans="1:14" x14ac:dyDescent="0.25">
      <c r="A25" s="11">
        <v>16</v>
      </c>
      <c r="B25" s="8"/>
      <c r="C25" s="8"/>
      <c r="D25" s="12"/>
      <c r="E25" s="13"/>
      <c r="F25" s="14"/>
      <c r="G25" s="8"/>
      <c r="H25" s="9"/>
      <c r="I25" s="9"/>
      <c r="J25" s="15"/>
      <c r="K25" s="15"/>
      <c r="L25" s="16">
        <f>IF(COUNT(J25:K25)=0,"",SUM(J25:K25))</f>
      </c>
      <c r="M25" s="16">
        <f>IF(L25="","",L25*12)</f>
      </c>
      <c r="N25" s="8"/>
    </row>
    <row r="26" spans="1:14" x14ac:dyDescent="0.25">
      <c r="A26" s="11">
        <v>17</v>
      </c>
      <c r="B26" s="8"/>
      <c r="C26" s="8"/>
      <c r="D26" s="12"/>
      <c r="E26" s="13"/>
      <c r="F26" s="14"/>
      <c r="G26" s="8"/>
      <c r="H26" s="9"/>
      <c r="I26" s="9"/>
      <c r="J26" s="15"/>
      <c r="K26" s="15"/>
      <c r="L26" s="16">
        <f>IF(COUNT(J26:K26)=0,"",SUM(J26:K26))</f>
      </c>
      <c r="M26" s="16">
        <f>IF(L26="","",L26*12)</f>
      </c>
      <c r="N26" s="8"/>
    </row>
    <row r="27" spans="1:14" x14ac:dyDescent="0.25">
      <c r="A27" s="11">
        <v>18</v>
      </c>
      <c r="B27" s="8"/>
      <c r="C27" s="8"/>
      <c r="D27" s="12"/>
      <c r="E27" s="13"/>
      <c r="F27" s="14"/>
      <c r="G27" s="8"/>
      <c r="H27" s="9"/>
      <c r="I27" s="9"/>
      <c r="J27" s="15"/>
      <c r="K27" s="15"/>
      <c r="L27" s="16">
        <f>IF(COUNT(J27:K27)=0,"",SUM(J27:K27))</f>
      </c>
      <c r="M27" s="16">
        <f>IF(L27="","",L27*12)</f>
      </c>
      <c r="N27" s="8"/>
    </row>
    <row r="28" spans="1:14" x14ac:dyDescent="0.25">
      <c r="A28" s="11">
        <v>19</v>
      </c>
      <c r="B28" s="8"/>
      <c r="C28" s="8"/>
      <c r="D28" s="12"/>
      <c r="E28" s="13"/>
      <c r="F28" s="14"/>
      <c r="G28" s="8"/>
      <c r="H28" s="9"/>
      <c r="I28" s="9"/>
      <c r="J28" s="15"/>
      <c r="K28" s="15"/>
      <c r="L28" s="16">
        <f>IF(COUNT(J28:K28)=0,"",SUM(J28:K28))</f>
      </c>
      <c r="M28" s="16">
        <f>IF(L28="","",L28*12)</f>
      </c>
      <c r="N28" s="8"/>
    </row>
    <row r="29" spans="1:14" x14ac:dyDescent="0.25">
      <c r="A29" s="11">
        <v>20</v>
      </c>
      <c r="B29" s="8"/>
      <c r="C29" s="8"/>
      <c r="D29" s="12"/>
      <c r="E29" s="13"/>
      <c r="F29" s="14"/>
      <c r="G29" s="8"/>
      <c r="H29" s="9"/>
      <c r="I29" s="9"/>
      <c r="J29" s="15"/>
      <c r="K29" s="15"/>
      <c r="L29" s="16">
        <f>IF(COUNT(J29:K29)=0,"",SUM(J29:K29))</f>
      </c>
      <c r="M29" s="16">
        <f>IF(L29="","",L29*12)</f>
      </c>
      <c r="N29" s="8"/>
    </row>
    <row r="30" spans="1:14" x14ac:dyDescent="0.25">
      <c r="A30" s="17"/>
      <c r="B30" s="18" t="s">
        <v>55</v>
      </c>
      <c r="C30" s="17"/>
      <c r="D30" s="17"/>
      <c r="E30" s="19">
        <f>SUM(E10:E29)</f>
      </c>
      <c r="F30" s="17"/>
      <c r="G30" s="17"/>
      <c r="H30" s="17"/>
      <c r="I30" s="17"/>
      <c r="J30" s="20">
        <f>SUM(J10:J29)</f>
      </c>
      <c r="K30" s="20">
        <f>SUM(K10:K29)</f>
      </c>
      <c r="L30" s="20">
        <f>SUM(L10:L29)</f>
      </c>
      <c r="M30" s="20">
        <f>SUM(M10:M29)</f>
      </c>
      <c r="N30" s="17"/>
    </row>
    <row r="32" spans="2:6" x14ac:dyDescent="0.25">
      <c r="B32" s="7" t="s">
        <v>56</v>
      </c>
      <c r="C32" s="7"/>
      <c r="D32" s="7"/>
      <c r="E32" s="21">
        <f>COUNTA(B10:B29)</f>
      </c>
      <c r="F32" s="21"/>
    </row>
    <row r="33" spans="2:6" x14ac:dyDescent="0.25">
      <c r="B33" s="7" t="s">
        <v>57</v>
      </c>
      <c r="C33" s="7"/>
      <c r="D33" s="7"/>
      <c r="E33" s="21">
        <f>COUNTIF(G10:G29,"leer")</f>
      </c>
      <c r="F33" s="21"/>
    </row>
    <row r="34" spans="2:6" x14ac:dyDescent="0.25">
      <c r="B34" s="7" t="s">
        <v>58</v>
      </c>
      <c r="C34" s="7"/>
      <c r="D34" s="7"/>
      <c r="E34" s="16">
        <f>J30*12</f>
      </c>
      <c r="F34" s="16"/>
    </row>
    <row r="35" spans="2:6" x14ac:dyDescent="0.25">
      <c r="B35" s="7" t="s">
        <v>59</v>
      </c>
      <c r="C35" s="7"/>
      <c r="D35" s="7"/>
      <c r="E35" s="16">
        <f>K30*12</f>
      </c>
      <c r="F35" s="16"/>
    </row>
    <row r="36" spans="2:6" x14ac:dyDescent="0.25">
      <c r="B36" s="7" t="s">
        <v>60</v>
      </c>
      <c r="C36" s="7"/>
      <c r="D36" s="7"/>
      <c r="E36" s="16">
        <f>M30</f>
      </c>
      <c r="F36" s="16"/>
    </row>
  </sheetData>
  <mergeCells count="18">
    <mergeCell ref="A4:B4"/>
    <mergeCell ref="C4:G4"/>
    <mergeCell ref="A5:B5"/>
    <mergeCell ref="C5:G5"/>
    <mergeCell ref="A6:B6"/>
    <mergeCell ref="C6:G6"/>
    <mergeCell ref="A7:B7"/>
    <mergeCell ref="C7:G7"/>
    <mergeCell ref="B32:D32"/>
    <mergeCell ref="E32:F32"/>
    <mergeCell ref="B33:D33"/>
    <mergeCell ref="E33:F33"/>
    <mergeCell ref="B34:D34"/>
    <mergeCell ref="E34:F34"/>
    <mergeCell ref="B35:D35"/>
    <mergeCell ref="E35:F35"/>
    <mergeCell ref="B36:D36"/>
    <mergeCell ref="E36:F36"/>
  </mergeCells>
  <pageMargins left="0.5" right="0.5" top="0.6" bottom="0.6" header="0.3" footer="0.3"/>
  <pageSetup paperSize="9" orientation="landscape" horizontalDpi="4294967295" verticalDpi="4294967295" scale="100" fitToWidth="1" fitToHeight="0"/>
  <headerFooter>
    <oddFooter>&amp;L&amp;8Vorlage von www.vermieternavi.ch – ersetzt keine Rechtsberatung&amp;R&amp;8Seite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Anleitung</vt:lpstr>
      <vt:lpstr>Mieterspiegel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VermieterNavi (www.vermieternavi.ch)</dc:creator>
  <dc:title>Mieterspiegel – Vorlage Schweiz</dc:title>
  <dc:subject/>
  <dc:description/>
  <cp:keywords/>
  <cp:category/>
  <cp:lastModifiedBy>Unknown</cp:lastModifiedBy>
  <dcterms:created xsi:type="dcterms:W3CDTF">2026-10-19T08:00:00Z</dcterms:created>
  <dcterms:modified xsi:type="dcterms:W3CDTF">2026-10-19T08:00:00Z</dcterms:modified>
</cp:coreProperties>
</file>